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045" activeTab="0"/>
  </bookViews>
  <sheets>
    <sheet name="3. zakłady budż." sheetId="1" r:id="rId1"/>
  </sheets>
  <definedNames>
    <definedName name="_ftn1" localSheetId="0">'3. zakłady budż.'!#REF!</definedName>
    <definedName name="_ftn2" localSheetId="0">'3. zakłady budż.'!#REF!</definedName>
    <definedName name="_ftnref1" localSheetId="0">'3. zakłady budż.'!#REF!</definedName>
    <definedName name="_ftnref2" localSheetId="0">'3. zakłady budż.'!#REF!</definedName>
  </definedNames>
  <calcPr fullCalcOnLoad="1"/>
</workbook>
</file>

<file path=xl/sharedStrings.xml><?xml version="1.0" encoding="utf-8"?>
<sst xmlns="http://schemas.openxmlformats.org/spreadsheetml/2006/main" count="61" uniqueCount="48">
  <si>
    <t>Załącznik nr 3</t>
  </si>
  <si>
    <t>do Uchwały Nr  XLIX/71/05</t>
  </si>
  <si>
    <t>Rady Miejskiej w Jaworzynie Śl.</t>
  </si>
  <si>
    <t xml:space="preserve"> z dnia 16 grudnia 2005 roku</t>
  </si>
  <si>
    <t>PRZYCHODY I WYDATKI ZAKŁADÓW BUDŻETOWYCH GMINY NA 2006 ROK</t>
  </si>
  <si>
    <t>Dział</t>
  </si>
  <si>
    <t>Rozdział</t>
  </si>
  <si>
    <t>Wyszczególnienie</t>
  </si>
  <si>
    <t>PLAN NA 2006 ROK</t>
  </si>
  <si>
    <t>PRZYCHODY</t>
  </si>
  <si>
    <t>WYDATKI</t>
  </si>
  <si>
    <t>ogółem</t>
  </si>
  <si>
    <t>dopłata do ścieków</t>
  </si>
  <si>
    <t>dotacja bieżąca</t>
  </si>
  <si>
    <t>dotacja inwest.</t>
  </si>
  <si>
    <t>dotacja GFOŚiGW</t>
  </si>
  <si>
    <t>wynagrodz. §§ 4010, 4040 i 4170</t>
  </si>
  <si>
    <t>pochodne od wynagrodzeń          §§ 4110 i 4120</t>
  </si>
  <si>
    <t>rzeczowe</t>
  </si>
  <si>
    <t>majątkowe</t>
  </si>
  <si>
    <t>Zakład Gospodarki Komunalnej              i Mieszkaniowej</t>
  </si>
  <si>
    <t>Przedszkole w Jaworzynie Śl.</t>
  </si>
  <si>
    <t>Razem zakłady budżetowe</t>
  </si>
  <si>
    <t>Rezerwa celowa na odprawę dla pracownika obsługi przedszkola w Jaworzynie Śląskiej</t>
  </si>
  <si>
    <t>Omówienie przychodów i wydatków zakładów budżetowych gminy</t>
  </si>
  <si>
    <t>Środki  z budżetu na działalność bieżącą wynoszą 625.153 zł, które przewidziane są na:</t>
  </si>
  <si>
    <t>1) bieżącą (dotacja)- 445.153 zł:</t>
  </si>
  <si>
    <t>-</t>
  </si>
  <si>
    <t>zimowe utrzymanie dróg – 38.753 zł;</t>
  </si>
  <si>
    <t>oczyszczanie terenów ogólnomiejskich – 132.012 zł;</t>
  </si>
  <si>
    <t>utrzymanie zasobów komunalnych – 165.151 zł;</t>
  </si>
  <si>
    <t>utrzymanie zieleni ogólnomiejskiej – 43.576 zł.</t>
  </si>
  <si>
    <t>utrzymanie cmentarzy – 21.941 zł;</t>
  </si>
  <si>
    <t>utrzymanie stadionu – 43.720 zł;</t>
  </si>
  <si>
    <t>2) dopłatę do ścieków- 180.000 zł</t>
  </si>
  <si>
    <t>Środki z budżetu na działalność inwestycyjną (dotacja) wynoszą - 120.400 zł i będą przeznaczone na:</t>
  </si>
  <si>
    <t>budowę przesyłowej sieci wodociągowej ze SUW poprzez ulicę Węglową i Świdnicką do Jaworzyny Śląskiej i miejscowości Witków – 15.000 zł;</t>
  </si>
  <si>
    <t>budowę toalet na klatkach schodowych – 15.000 zł;</t>
  </si>
  <si>
    <t>zakup ciągnika typ „Eskort-Polmot” 3 cylindrowy – 60.000 zł;</t>
  </si>
  <si>
    <t>2 zestawy komputerowe: drukarka, MS Windows 98 – 2 szt., system operacyjny FineReader 8.0 Professional – 1 szt. – program do obróbki tekstu ze skanera – 9.000 zł;</t>
  </si>
  <si>
    <t>moduł programu do rozliczania wspólnot, łącznik do programu IPS – 5.000 zł;</t>
  </si>
  <si>
    <t>maszynę do czyszczenia instalacji kanalizacyjnych – 8.400 zł;</t>
  </si>
  <si>
    <t>kosiarko-ciągnik – 8.000 zł;</t>
  </si>
  <si>
    <t>Środki z GFOŚiGW w wysokości 50.000 zł przeznacza się na dofinansowanie zadania inwestycyjnego pn. "Budowa przesyłowej sieci wodociągowej ze SUW poprzez ulicę Węglową                                i Świdnicką do Jaworzyny Śląskiej i miejscowości Witków" - w kwocie 10.000 zł oraz realizację zadania "Selektywna zbiórka odpadów" - 40.000 zł.</t>
  </si>
  <si>
    <t>Dla przedszkola w Jaworzynie Śląskiej  uwzględniono w budżecie gminy na 2006 rok dotację w wysokości 468.433 zł. Zaplanowano wpływy z usług w wysokości 22.000 zł.</t>
  </si>
  <si>
    <t>Środki z budżetu przeznaczone są na pokrycie bieżących kosztów związanych z utrzymaniem placówki (z wyjątkiem wyżywienia).</t>
  </si>
  <si>
    <r>
      <t>·</t>
    </r>
    <r>
      <rPr>
        <sz val="9"/>
        <rFont val="Times New Roman"/>
        <family val="1"/>
      </rPr>
      <t xml:space="preserve">  środki na inwestycje</t>
    </r>
  </si>
  <si>
    <r>
      <t xml:space="preserve">                 </t>
    </r>
    <r>
      <rPr>
        <sz val="9"/>
        <rFont val="Arial"/>
        <family val="2"/>
      </rPr>
      <t>W  budżecie gminy na 2006 rok założono przychody w ZGKiM w kwocie 4.123.117 zł.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</si>
</sst>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9"/>
      <name val="Arial"/>
      <family val="2"/>
    </font>
    <font>
      <b/>
      <sz val="9"/>
      <color indexed="9"/>
      <name val="Times New Roman"/>
      <family val="1"/>
    </font>
    <font>
      <b/>
      <sz val="9"/>
      <color indexed="9"/>
      <name val="Arial"/>
      <family val="2"/>
    </font>
    <font>
      <sz val="9"/>
      <name val="Symbol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medium"/>
      <bottom style="thin">
        <color indexed="9"/>
      </bottom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3" fontId="5" fillId="2" borderId="5" xfId="0" applyNumberFormat="1" applyFont="1" applyFill="1" applyBorder="1" applyAlignment="1">
      <alignment vertical="top" wrapText="1"/>
    </xf>
    <xf numFmtId="3" fontId="5" fillId="2" borderId="5" xfId="0" applyNumberFormat="1" applyFont="1" applyFill="1" applyBorder="1" applyAlignment="1">
      <alignment horizontal="right" vertical="top" wrapText="1"/>
    </xf>
    <xf numFmtId="3" fontId="4" fillId="2" borderId="6" xfId="0" applyNumberFormat="1" applyFont="1" applyFill="1" applyBorder="1" applyAlignment="1">
      <alignment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3" fontId="5" fillId="2" borderId="9" xfId="0" applyNumberFormat="1" applyFont="1" applyFill="1" applyBorder="1" applyAlignment="1">
      <alignment horizontal="right" vertical="top" wrapText="1"/>
    </xf>
    <xf numFmtId="3" fontId="4" fillId="2" borderId="10" xfId="0" applyNumberFormat="1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left" vertical="top" wrapText="1" indent="1"/>
    </xf>
    <xf numFmtId="3" fontId="5" fillId="2" borderId="9" xfId="0" applyNumberFormat="1" applyFont="1" applyFill="1" applyBorder="1" applyAlignment="1">
      <alignment vertical="top" wrapText="1"/>
    </xf>
    <xf numFmtId="3" fontId="4" fillId="2" borderId="11" xfId="0" applyNumberFormat="1" applyFont="1" applyFill="1" applyBorder="1" applyAlignment="1">
      <alignment vertical="top" wrapText="1"/>
    </xf>
    <xf numFmtId="0" fontId="5" fillId="2" borderId="12" xfId="0" applyFont="1" applyFill="1" applyBorder="1" applyAlignment="1">
      <alignment vertical="top" wrapText="1"/>
    </xf>
    <xf numFmtId="3" fontId="5" fillId="2" borderId="13" xfId="0" applyNumberFormat="1" applyFont="1" applyFill="1" applyBorder="1" applyAlignment="1">
      <alignment vertical="top" wrapText="1"/>
    </xf>
    <xf numFmtId="3" fontId="5" fillId="2" borderId="13" xfId="0" applyNumberFormat="1" applyFont="1" applyFill="1" applyBorder="1" applyAlignment="1">
      <alignment horizontal="right" vertical="top" wrapText="1"/>
    </xf>
    <xf numFmtId="0" fontId="7" fillId="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2" borderId="0" xfId="0" applyFont="1" applyFill="1" applyAlignment="1">
      <alignment horizontal="left" wrapText="1"/>
    </xf>
    <xf numFmtId="0" fontId="8" fillId="3" borderId="15" xfId="0" applyFont="1" applyFill="1" applyBorder="1" applyAlignment="1">
      <alignment horizontal="left" vertical="top" wrapText="1"/>
    </xf>
    <xf numFmtId="3" fontId="5" fillId="4" borderId="16" xfId="0" applyNumberFormat="1" applyFont="1" applyFill="1" applyBorder="1" applyAlignment="1">
      <alignment horizontal="right" vertical="center" wrapText="1"/>
    </xf>
    <xf numFmtId="3" fontId="5" fillId="4" borderId="17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/>
    </xf>
    <xf numFmtId="3" fontId="6" fillId="2" borderId="17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/>
    </xf>
    <xf numFmtId="0" fontId="4" fillId="2" borderId="0" xfId="0" applyFont="1" applyFill="1" applyAlignment="1">
      <alignment/>
    </xf>
    <xf numFmtId="3" fontId="4" fillId="2" borderId="0" xfId="0" applyNumberFormat="1" applyFont="1" applyFill="1" applyAlignment="1">
      <alignment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 indent="6"/>
    </xf>
    <xf numFmtId="0" fontId="6" fillId="2" borderId="0" xfId="0" applyFont="1" applyFill="1" applyAlignment="1">
      <alignment horizontal="center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7" fillId="3" borderId="22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left" vertical="top" wrapText="1"/>
    </xf>
    <xf numFmtId="0" fontId="8" fillId="3" borderId="28" xfId="0" applyFont="1" applyFill="1" applyBorder="1" applyAlignment="1">
      <alignment horizontal="left" vertical="top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M59"/>
  <sheetViews>
    <sheetView tabSelected="1" workbookViewId="0" topLeftCell="D1">
      <selection activeCell="K5" sqref="K5"/>
    </sheetView>
  </sheetViews>
  <sheetFormatPr defaultColWidth="9.140625" defaultRowHeight="12.75"/>
  <cols>
    <col min="1" max="1" width="5.8515625" style="1" customWidth="1"/>
    <col min="2" max="2" width="8.140625" style="1" customWidth="1"/>
    <col min="3" max="3" width="23.00390625" style="1" customWidth="1"/>
    <col min="4" max="4" width="9.7109375" style="1" customWidth="1"/>
    <col min="5" max="7" width="10.28125" style="1" customWidth="1"/>
    <col min="8" max="8" width="9.8515625" style="1" customWidth="1"/>
    <col min="9" max="9" width="10.421875" style="1" customWidth="1"/>
    <col min="10" max="10" width="10.7109375" style="1" customWidth="1"/>
    <col min="11" max="11" width="11.57421875" style="1" customWidth="1"/>
    <col min="12" max="12" width="10.28125" style="1" customWidth="1"/>
    <col min="13" max="13" width="9.8515625" style="1" customWidth="1"/>
    <col min="14" max="16384" width="9.140625" style="1" customWidth="1"/>
  </cols>
  <sheetData>
    <row r="1" ht="12">
      <c r="M1" s="2" t="s">
        <v>0</v>
      </c>
    </row>
    <row r="2" ht="12">
      <c r="M2" s="2" t="s">
        <v>1</v>
      </c>
    </row>
    <row r="3" ht="12">
      <c r="M3" s="2" t="s">
        <v>2</v>
      </c>
    </row>
    <row r="4" ht="12">
      <c r="M4" s="2" t="s">
        <v>3</v>
      </c>
    </row>
    <row r="5" ht="12">
      <c r="A5" s="3"/>
    </row>
    <row r="6" ht="12">
      <c r="A6" s="2"/>
    </row>
    <row r="7" spans="1:13" ht="12">
      <c r="A7" s="40" t="s">
        <v>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ht="12.75" thickBot="1">
      <c r="A8" s="4"/>
    </row>
    <row r="9" spans="1:13" ht="16.5" customHeight="1">
      <c r="A9" s="54" t="s">
        <v>5</v>
      </c>
      <c r="B9" s="57" t="s">
        <v>6</v>
      </c>
      <c r="C9" s="57" t="s">
        <v>7</v>
      </c>
      <c r="D9" s="50" t="s">
        <v>8</v>
      </c>
      <c r="E9" s="51"/>
      <c r="F9" s="51"/>
      <c r="G9" s="51"/>
      <c r="H9" s="51"/>
      <c r="I9" s="51"/>
      <c r="J9" s="51"/>
      <c r="K9" s="51"/>
      <c r="L9" s="51"/>
      <c r="M9" s="23"/>
    </row>
    <row r="10" spans="1:13" ht="18.75" customHeight="1">
      <c r="A10" s="55"/>
      <c r="B10" s="48"/>
      <c r="C10" s="48"/>
      <c r="D10" s="41" t="s">
        <v>9</v>
      </c>
      <c r="E10" s="42"/>
      <c r="F10" s="42"/>
      <c r="G10" s="42"/>
      <c r="H10" s="43"/>
      <c r="I10" s="48" t="s">
        <v>10</v>
      </c>
      <c r="J10" s="48"/>
      <c r="K10" s="48"/>
      <c r="L10" s="48"/>
      <c r="M10" s="49"/>
    </row>
    <row r="11" spans="1:13" ht="36.75" thickBot="1">
      <c r="A11" s="56"/>
      <c r="B11" s="58"/>
      <c r="C11" s="58"/>
      <c r="D11" s="5" t="s">
        <v>11</v>
      </c>
      <c r="E11" s="5" t="s">
        <v>12</v>
      </c>
      <c r="F11" s="5" t="s">
        <v>13</v>
      </c>
      <c r="G11" s="5" t="s">
        <v>14</v>
      </c>
      <c r="H11" s="6" t="s">
        <v>15</v>
      </c>
      <c r="I11" s="5" t="s">
        <v>11</v>
      </c>
      <c r="J11" s="5" t="s">
        <v>16</v>
      </c>
      <c r="K11" s="5" t="s">
        <v>17</v>
      </c>
      <c r="L11" s="5" t="s">
        <v>18</v>
      </c>
      <c r="M11" s="7" t="s">
        <v>19</v>
      </c>
    </row>
    <row r="12" spans="1:13" ht="18" customHeight="1">
      <c r="A12" s="8">
        <v>400</v>
      </c>
      <c r="B12" s="9">
        <v>40002</v>
      </c>
      <c r="C12" s="44" t="s">
        <v>20</v>
      </c>
      <c r="D12" s="10">
        <v>180000</v>
      </c>
      <c r="E12" s="11">
        <v>180000</v>
      </c>
      <c r="F12" s="10">
        <v>0</v>
      </c>
      <c r="G12" s="10">
        <v>0</v>
      </c>
      <c r="H12" s="10">
        <v>0</v>
      </c>
      <c r="I12" s="10">
        <f>SUM(J12:M12)</f>
        <v>180000</v>
      </c>
      <c r="J12" s="10">
        <v>0</v>
      </c>
      <c r="K12" s="10">
        <v>0</v>
      </c>
      <c r="L12" s="10">
        <v>180000</v>
      </c>
      <c r="M12" s="12">
        <v>0</v>
      </c>
    </row>
    <row r="13" spans="1:13" ht="18.75" customHeight="1">
      <c r="A13" s="59">
        <v>700</v>
      </c>
      <c r="B13" s="61">
        <v>70004</v>
      </c>
      <c r="C13" s="45"/>
      <c r="D13" s="10">
        <v>4123717</v>
      </c>
      <c r="E13" s="15">
        <v>0</v>
      </c>
      <c r="F13" s="10">
        <v>445153</v>
      </c>
      <c r="G13" s="10">
        <v>0</v>
      </c>
      <c r="H13" s="10">
        <v>40000</v>
      </c>
      <c r="I13" s="10">
        <f>SUM(J13:M13)</f>
        <v>4121063</v>
      </c>
      <c r="J13" s="10">
        <f>1352457+8355</f>
        <v>1360812</v>
      </c>
      <c r="K13" s="10">
        <f>248736+32279</f>
        <v>281015</v>
      </c>
      <c r="L13" s="10">
        <v>2479236</v>
      </c>
      <c r="M13" s="16"/>
    </row>
    <row r="14" spans="1:13" ht="18" customHeight="1">
      <c r="A14" s="60"/>
      <c r="B14" s="62"/>
      <c r="C14" s="17" t="s">
        <v>46</v>
      </c>
      <c r="D14" s="18">
        <v>130400</v>
      </c>
      <c r="E14" s="15">
        <v>0</v>
      </c>
      <c r="F14" s="18">
        <v>0</v>
      </c>
      <c r="G14" s="18">
        <v>120400</v>
      </c>
      <c r="H14" s="18">
        <v>10000</v>
      </c>
      <c r="I14" s="10">
        <f>SUM(J14:M14)</f>
        <v>130400</v>
      </c>
      <c r="J14" s="18"/>
      <c r="K14" s="18"/>
      <c r="L14" s="18"/>
      <c r="M14" s="19">
        <v>130400</v>
      </c>
    </row>
    <row r="15" spans="1:13" ht="18" customHeight="1" thickBot="1">
      <c r="A15" s="13">
        <v>801</v>
      </c>
      <c r="B15" s="14">
        <v>80104</v>
      </c>
      <c r="C15" s="20" t="s">
        <v>21</v>
      </c>
      <c r="D15" s="21">
        <v>490433</v>
      </c>
      <c r="E15" s="22">
        <v>0</v>
      </c>
      <c r="F15" s="21">
        <v>468433</v>
      </c>
      <c r="G15" s="21">
        <v>0</v>
      </c>
      <c r="H15" s="21">
        <v>0</v>
      </c>
      <c r="I15" s="21">
        <f>SUM(J15:M15)</f>
        <v>487631</v>
      </c>
      <c r="J15" s="21">
        <v>314098</v>
      </c>
      <c r="K15" s="21">
        <v>62000</v>
      </c>
      <c r="L15" s="21">
        <v>111533</v>
      </c>
      <c r="M15" s="19">
        <v>0</v>
      </c>
    </row>
    <row r="16" spans="1:13" s="29" customFormat="1" ht="18" customHeight="1" thickBot="1">
      <c r="A16" s="46" t="s">
        <v>22</v>
      </c>
      <c r="B16" s="47"/>
      <c r="C16" s="47"/>
      <c r="D16" s="27">
        <f>SUM(D12:D15)</f>
        <v>4924550</v>
      </c>
      <c r="E16" s="27">
        <f>SUM(E12:E15)</f>
        <v>180000</v>
      </c>
      <c r="F16" s="27">
        <f aca="true" t="shared" si="0" ref="F16:M16">SUM(F12:F15)</f>
        <v>913586</v>
      </c>
      <c r="G16" s="27">
        <f t="shared" si="0"/>
        <v>120400</v>
      </c>
      <c r="H16" s="27">
        <f t="shared" si="0"/>
        <v>50000</v>
      </c>
      <c r="I16" s="27">
        <f t="shared" si="0"/>
        <v>4919094</v>
      </c>
      <c r="J16" s="27">
        <f t="shared" si="0"/>
        <v>1674910</v>
      </c>
      <c r="K16" s="27">
        <f t="shared" si="0"/>
        <v>343015</v>
      </c>
      <c r="L16" s="27">
        <f t="shared" si="0"/>
        <v>2770769</v>
      </c>
      <c r="M16" s="28">
        <f t="shared" si="0"/>
        <v>130400</v>
      </c>
    </row>
    <row r="17" ht="12.75" thickBot="1"/>
    <row r="18" spans="1:13" ht="25.5" customHeight="1" thickBot="1">
      <c r="A18" s="26" t="s">
        <v>23</v>
      </c>
      <c r="B18" s="52"/>
      <c r="C18" s="53"/>
      <c r="D18" s="30">
        <v>3267</v>
      </c>
      <c r="E18" s="31"/>
      <c r="F18" s="31"/>
      <c r="G18" s="31"/>
      <c r="H18" s="31"/>
      <c r="I18" s="31"/>
      <c r="J18" s="31"/>
      <c r="K18" s="31"/>
      <c r="L18" s="31"/>
      <c r="M18" s="31"/>
    </row>
    <row r="19" spans="1:9" ht="12">
      <c r="A19" s="32"/>
      <c r="B19" s="33"/>
      <c r="C19" s="33"/>
      <c r="D19" s="33"/>
      <c r="E19" s="33"/>
      <c r="F19" s="33"/>
      <c r="G19" s="33"/>
      <c r="H19" s="33"/>
      <c r="I19" s="33"/>
    </row>
    <row r="20" spans="1:9" ht="12">
      <c r="A20" s="32"/>
      <c r="B20" s="33"/>
      <c r="C20" s="33"/>
      <c r="D20" s="33"/>
      <c r="E20" s="33"/>
      <c r="F20" s="33"/>
      <c r="G20" s="33"/>
      <c r="H20" s="33"/>
      <c r="I20" s="33"/>
    </row>
    <row r="21" spans="1:9" ht="12.75" customHeight="1">
      <c r="A21" s="32"/>
      <c r="B21" s="33"/>
      <c r="C21" s="33"/>
      <c r="D21" s="33"/>
      <c r="E21" s="33"/>
      <c r="F21" s="33"/>
      <c r="G21" s="33"/>
      <c r="H21" s="33"/>
      <c r="I21" s="33"/>
    </row>
    <row r="22" spans="1:9" ht="12">
      <c r="A22" s="32"/>
      <c r="B22" s="33"/>
      <c r="C22" s="33"/>
      <c r="D22" s="33"/>
      <c r="E22" s="33"/>
      <c r="F22" s="33"/>
      <c r="G22" s="33"/>
      <c r="H22" s="33"/>
      <c r="I22" s="33"/>
    </row>
    <row r="23" spans="1:9" ht="12">
      <c r="A23" s="32"/>
      <c r="B23" s="33"/>
      <c r="C23" s="33"/>
      <c r="D23" s="33"/>
      <c r="E23" s="33"/>
      <c r="F23" s="33"/>
      <c r="G23" s="33"/>
      <c r="H23" s="33"/>
      <c r="I23" s="33"/>
    </row>
    <row r="24" spans="1:9" ht="12">
      <c r="A24" s="32"/>
      <c r="B24" s="33"/>
      <c r="C24" s="33"/>
      <c r="D24" s="33"/>
      <c r="E24" s="33"/>
      <c r="F24" s="33"/>
      <c r="G24" s="33"/>
      <c r="H24" s="33"/>
      <c r="I24" s="33"/>
    </row>
    <row r="25" spans="1:9" ht="12">
      <c r="A25" s="32"/>
      <c r="B25" s="33"/>
      <c r="C25" s="33"/>
      <c r="D25" s="33"/>
      <c r="E25" s="33"/>
      <c r="F25" s="33"/>
      <c r="G25" s="33"/>
      <c r="H25" s="33"/>
      <c r="I25" s="33"/>
    </row>
    <row r="26" spans="1:9" ht="12">
      <c r="A26" s="32"/>
      <c r="B26" s="33"/>
      <c r="C26" s="33"/>
      <c r="D26" s="33"/>
      <c r="E26" s="33"/>
      <c r="F26" s="33"/>
      <c r="G26" s="33"/>
      <c r="H26" s="33"/>
      <c r="I26" s="33"/>
    </row>
    <row r="27" spans="1:9" ht="12">
      <c r="A27" s="32"/>
      <c r="B27" s="33"/>
      <c r="C27" s="33"/>
      <c r="D27" s="33"/>
      <c r="E27" s="33"/>
      <c r="F27" s="33"/>
      <c r="G27" s="33"/>
      <c r="H27" s="33"/>
      <c r="I27" s="33"/>
    </row>
    <row r="28" spans="1:9" ht="12">
      <c r="A28" s="32"/>
      <c r="B28" s="33"/>
      <c r="C28" s="33"/>
      <c r="D28" s="33"/>
      <c r="E28" s="33"/>
      <c r="F28" s="33"/>
      <c r="G28" s="33"/>
      <c r="H28" s="33"/>
      <c r="I28" s="33"/>
    </row>
    <row r="29" spans="1:9" ht="14.25" customHeight="1">
      <c r="A29" s="32"/>
      <c r="B29" s="33"/>
      <c r="C29" s="33"/>
      <c r="D29" s="33"/>
      <c r="E29" s="33"/>
      <c r="F29" s="33"/>
      <c r="G29" s="33"/>
      <c r="H29" s="33"/>
      <c r="I29" s="33"/>
    </row>
    <row r="30" spans="1:9" ht="14.25" customHeight="1">
      <c r="A30" s="32"/>
      <c r="B30" s="33"/>
      <c r="C30" s="33"/>
      <c r="D30" s="33"/>
      <c r="E30" s="33"/>
      <c r="F30" s="33"/>
      <c r="G30" s="33"/>
      <c r="H30" s="33"/>
      <c r="I30" s="33"/>
    </row>
    <row r="31" spans="1:9" ht="14.25" customHeight="1">
      <c r="A31" s="32"/>
      <c r="B31" s="33"/>
      <c r="C31" s="33"/>
      <c r="D31" s="33"/>
      <c r="E31" s="33"/>
      <c r="F31" s="33"/>
      <c r="G31" s="33"/>
      <c r="H31" s="33"/>
      <c r="I31" s="33"/>
    </row>
    <row r="32" spans="1:9" ht="14.25" customHeight="1">
      <c r="A32" s="32"/>
      <c r="B32" s="33"/>
      <c r="C32" s="33"/>
      <c r="D32" s="33"/>
      <c r="E32" s="33"/>
      <c r="F32" s="33"/>
      <c r="G32" s="33"/>
      <c r="H32" s="33"/>
      <c r="I32" s="33"/>
    </row>
    <row r="33" spans="1:13" ht="12">
      <c r="A33" s="24" t="s">
        <v>24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12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1:13" ht="12">
      <c r="A35" s="34" t="s">
        <v>47</v>
      </c>
      <c r="B35" s="35"/>
      <c r="C35" s="35"/>
      <c r="D35" s="36"/>
      <c r="E35" s="35"/>
      <c r="F35" s="35"/>
      <c r="G35" s="35"/>
      <c r="H35" s="35"/>
      <c r="I35" s="35"/>
      <c r="J35" s="35"/>
      <c r="K35" s="35"/>
      <c r="L35" s="35"/>
      <c r="M35" s="35"/>
    </row>
    <row r="36" spans="1:13" ht="12">
      <c r="A36" s="35" t="s">
        <v>25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1:13" ht="12">
      <c r="A37" s="35" t="s">
        <v>26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13" ht="12">
      <c r="A38" s="37" t="s">
        <v>27</v>
      </c>
      <c r="B38" s="38" t="s">
        <v>28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3" ht="12">
      <c r="A39" s="37" t="s">
        <v>27</v>
      </c>
      <c r="B39" s="38" t="s">
        <v>29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ht="12">
      <c r="A40" s="37" t="s">
        <v>27</v>
      </c>
      <c r="B40" s="38" t="s">
        <v>30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ht="12">
      <c r="A41" s="37" t="s">
        <v>27</v>
      </c>
      <c r="B41" s="38" t="s">
        <v>31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12">
      <c r="A42" s="37" t="s">
        <v>27</v>
      </c>
      <c r="B42" s="38" t="s">
        <v>32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3" ht="12">
      <c r="A43" s="37" t="s">
        <v>27</v>
      </c>
      <c r="B43" s="38" t="s">
        <v>33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1:13" ht="12">
      <c r="A44" s="35" t="s">
        <v>34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5" spans="1:13" ht="12">
      <c r="A45" s="35" t="s">
        <v>35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1:13" ht="12">
      <c r="A46" s="37" t="s">
        <v>27</v>
      </c>
      <c r="B46" s="38" t="s">
        <v>36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1:13" ht="12">
      <c r="A47" s="37" t="s">
        <v>27</v>
      </c>
      <c r="B47" s="38" t="s">
        <v>37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8" spans="1:13" ht="12">
      <c r="A48" s="37" t="s">
        <v>27</v>
      </c>
      <c r="B48" s="38" t="s">
        <v>38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1:13" ht="12">
      <c r="A49" s="37" t="s">
        <v>27</v>
      </c>
      <c r="B49" s="38" t="s">
        <v>39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1:13" ht="12">
      <c r="A50" s="37" t="s">
        <v>27</v>
      </c>
      <c r="B50" s="38" t="s">
        <v>40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1:13" ht="12">
      <c r="A51" s="37" t="s">
        <v>27</v>
      </c>
      <c r="B51" s="38" t="s">
        <v>41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2">
      <c r="A52" s="37" t="s">
        <v>27</v>
      </c>
      <c r="B52" s="38" t="s">
        <v>42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2">
      <c r="A53" s="39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25.5" customHeight="1">
      <c r="A54" s="25" t="s">
        <v>43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1:13" ht="12">
      <c r="A55" s="39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1:13" ht="12">
      <c r="A56" s="35" t="s">
        <v>44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spans="1:13" ht="12">
      <c r="A57" s="35" t="s">
        <v>45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1:13" ht="12">
      <c r="A58" s="34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</row>
    <row r="59" spans="1:13" ht="12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</row>
  </sheetData>
  <sheetProtection password="CA6D" sheet="1" objects="1" scenarios="1"/>
  <mergeCells count="14">
    <mergeCell ref="A33:M33"/>
    <mergeCell ref="A54:M54"/>
    <mergeCell ref="A18:C18"/>
    <mergeCell ref="A9:A11"/>
    <mergeCell ref="B9:B11"/>
    <mergeCell ref="C9:C11"/>
    <mergeCell ref="A13:A14"/>
    <mergeCell ref="B13:B14"/>
    <mergeCell ref="A7:M7"/>
    <mergeCell ref="D10:H10"/>
    <mergeCell ref="C12:C13"/>
    <mergeCell ref="A16:C16"/>
    <mergeCell ref="I10:M10"/>
    <mergeCell ref="D9:M9"/>
  </mergeCells>
  <printOptions horizontalCentered="1"/>
  <pageMargins left="0.43" right="0.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Jaworzyna</dc:creator>
  <cp:keywords/>
  <dc:description/>
  <cp:lastModifiedBy>Ania Słota</cp:lastModifiedBy>
  <dcterms:created xsi:type="dcterms:W3CDTF">2005-12-19T09:12:39Z</dcterms:created>
  <dcterms:modified xsi:type="dcterms:W3CDTF">2005-12-19T13:57:51Z</dcterms:modified>
  <cp:category/>
  <cp:version/>
  <cp:contentType/>
  <cp:contentStatus/>
</cp:coreProperties>
</file>